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liliana.martinez\OneDrive - Ministerio de la Mujer\Desktop\REPORTES 2022\JUNIO 2022\"/>
    </mc:Choice>
  </mc:AlternateContent>
  <xr:revisionPtr revIDLastSave="0" documentId="13_ncr:1_{A69714E0-9EF5-47AB-A4D6-3EEACA0203B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JUNIO" sheetId="1" r:id="rId1"/>
    <sheet name="OTROS" sheetId="3" r:id="rId2"/>
  </sheets>
  <definedNames>
    <definedName name="_xlnm.Print_Area" localSheetId="0">JUNIO!$A$2:$E$66</definedName>
    <definedName name="_xlnm.Print_Area" localSheetId="1">OTROS!$A$1:$E$852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1" i="1" l="1"/>
</calcChain>
</file>

<file path=xl/sharedStrings.xml><?xml version="1.0" encoding="utf-8"?>
<sst xmlns="http://schemas.openxmlformats.org/spreadsheetml/2006/main" count="186" uniqueCount="165">
  <si>
    <t>SUPLIDOR</t>
  </si>
  <si>
    <t>MONTO</t>
  </si>
  <si>
    <t>DESCRIPCION</t>
  </si>
  <si>
    <t>CODIGO DEL PROCESO</t>
  </si>
  <si>
    <t xml:space="preserve">FECHA </t>
  </si>
  <si>
    <t>CM,CP,LPN, EXC</t>
  </si>
  <si>
    <t>Licda. Leisly Aimée DE La Mota Jiménez</t>
  </si>
  <si>
    <t>Encargada de Compras y Contrataciones</t>
  </si>
  <si>
    <t>TOTAL</t>
  </si>
  <si>
    <t>______________________________________</t>
  </si>
  <si>
    <t xml:space="preserve">                                            MES DE JULIO 2020</t>
  </si>
  <si>
    <t>Bacilia Lorenzo Quezada</t>
  </si>
  <si>
    <t xml:space="preserve">                                                                                                                        MES DE FEBRERO2020</t>
  </si>
  <si>
    <t>MMUJER-CCC-CP-2021-0003</t>
  </si>
  <si>
    <t>MMUJER-CCC-CP-2021-0004</t>
  </si>
  <si>
    <t>MMUJER-DAF-CM-2021-0004</t>
  </si>
  <si>
    <t>MMUJER-DAF-CM-2021-0005</t>
  </si>
  <si>
    <t>MMUJER-DAF-CM-2021-0006</t>
  </si>
  <si>
    <t>MMUJER-CCC-CP-2021-0006</t>
  </si>
  <si>
    <t>Compra de tickets de combustibles, para uso de los vehiculos de este Ministerio.</t>
  </si>
  <si>
    <t>CONTRATACION DE UNA AGENCIA QUE DISEÑE LA CAMPAÑA PUBLICITARIA A LOS FINES DE PROMOVER Y PUBLICITAR LOS SERVICIOS DEL MINISTERIO DE LA MUJER</t>
  </si>
  <si>
    <t>Confección de medallas y pines para evento de la Medalla al Mérito de la Mujer 2021, el 8 de marzo del 2021</t>
  </si>
  <si>
    <t>Compra de artículos de higiene personal para las usuarias y sus niñas/os de las Casas de Acogida.</t>
  </si>
  <si>
    <t>COMPRA DE MATERIALES DE LIMPIEZA PARA EL USO EN LAS CASAS DE ACOGIDA.</t>
  </si>
  <si>
    <t>CONTRATACIÓN DE UNA EMPRESA Y/O PERSONA FÍSICA, PARA EL SERVICIO DE ALMUERZOS PARA EL PERSONAL QUE LABORA EN ESTE MINISTERIO</t>
  </si>
  <si>
    <t>Adjudicado</t>
  </si>
  <si>
    <t>Abierto</t>
  </si>
  <si>
    <t>Brador, SRL</t>
  </si>
  <si>
    <t>Publicado</t>
  </si>
  <si>
    <t>Servicios Empresariales Canaan, SRL</t>
  </si>
  <si>
    <t>Publi-Mega, SRL</t>
  </si>
  <si>
    <t xml:space="preserve">  DESCRIPCION</t>
  </si>
  <si>
    <t xml:space="preserve">     DEPARTAMENTO DE COMPRAS</t>
  </si>
  <si>
    <t xml:space="preserve">                         RELACION DE COMPRAS POR DEBAJO DEL UMBRAL</t>
  </si>
  <si>
    <t>Nelcasa, SRL</t>
  </si>
  <si>
    <t>Impresos Tres Tintas, SRL</t>
  </si>
  <si>
    <t>Muebles Omar, S.A.</t>
  </si>
  <si>
    <t xml:space="preserve">                                                  MES DE JUNIO 2022</t>
  </si>
  <si>
    <t>MMUJER-UC-CD-2022-0211</t>
  </si>
  <si>
    <t>MMUJER-UC-CD-2022-0212</t>
  </si>
  <si>
    <t>MMUJER-UC-CD-2022-0213</t>
  </si>
  <si>
    <t>MMUJER-UC-CD-2022-0214</t>
  </si>
  <si>
    <t>MMUJER-UC-CD-2022-0215</t>
  </si>
  <si>
    <t>MMUJER-UC-CD-2022-0216</t>
  </si>
  <si>
    <t>MMUJER-UC-CD-2022-0218</t>
  </si>
  <si>
    <t>MMUJER-UC-CD-2022-0219</t>
  </si>
  <si>
    <t>MMUJER-UC-CD-2022-0220</t>
  </si>
  <si>
    <t>MMUJER-UC-CD-2022-0221</t>
  </si>
  <si>
    <t>MMUJER-UC-CD-2022-0222</t>
  </si>
  <si>
    <t>MMUJER-UC-CD-2022-0223</t>
  </si>
  <si>
    <t>MMUJER-UC-CD-2022-0225</t>
  </si>
  <si>
    <t>MMUJER-UC-CD-2022-0226</t>
  </si>
  <si>
    <t>MMUJER-UC-CD-2022-0227</t>
  </si>
  <si>
    <t>MMUJER-UC-CD-2022-0176</t>
  </si>
  <si>
    <t>MMUJER-UC-CD-2022-0229</t>
  </si>
  <si>
    <t>MMUJER-UC-CD-2022-0230</t>
  </si>
  <si>
    <t>MMUJER-UC-CD-2022-0231</t>
  </si>
  <si>
    <t>MMUJER-UC-CD-2022-0232</t>
  </si>
  <si>
    <t>MMUJER-UC-CD-2022-0233</t>
  </si>
  <si>
    <t>MMUJER-UC-CD-2022-0234</t>
  </si>
  <si>
    <t>MMUJER-UC-CD-2022-0235</t>
  </si>
  <si>
    <t>MMUJER-UC-CD-2022-0237</t>
  </si>
  <si>
    <t>MMUJER-UC-CD-2022-0240</t>
  </si>
  <si>
    <t>MMUJER-UC-CD-2022-0238</t>
  </si>
  <si>
    <t>MMUJER-UC-CD-2022-0241</t>
  </si>
  <si>
    <t>MMUJER-UC-CD-2022-0242</t>
  </si>
  <si>
    <t>MMUJER-UC-CD-2022-0243</t>
  </si>
  <si>
    <t>MMUJER-UC-CD-2022-0239</t>
  </si>
  <si>
    <t>MMUJER-UC-CD-2022-0180</t>
  </si>
  <si>
    <t>MMUJER-UC-CD-2022-0245</t>
  </si>
  <si>
    <t>MMUJER-UC-CD-2022-0247</t>
  </si>
  <si>
    <t>MMUJER-UC-CD-2022-0246</t>
  </si>
  <si>
    <t>MMUJER-UC-CD-2022-0248</t>
  </si>
  <si>
    <t>MMUJER-UC-CD-2022-0251</t>
  </si>
  <si>
    <t>MMUJER-UC-CD-2022-0250</t>
  </si>
  <si>
    <t>MMUJER-UC-CD-2022-0252</t>
  </si>
  <si>
    <t>MMUJER-UC-CD-2022-0254</t>
  </si>
  <si>
    <t>MMUJER-UC-CD-2022-0253</t>
  </si>
  <si>
    <t>MMUJER-UC-CD-2022-0196</t>
  </si>
  <si>
    <t>MMUJER-UC-CD-2022-0256</t>
  </si>
  <si>
    <t>MMUJER-UC-CD-2022-0255</t>
  </si>
  <si>
    <t>MMUJER-UC-CD-2022-0258</t>
  </si>
  <si>
    <t>MMUJER-UC-CD-2022-0257</t>
  </si>
  <si>
    <t>Servicio de estación Liquida para 200 personas, para la conferencia de Genero &amp; Territorio, se efectuará el día 2 de junio 2022. En el Auditorio Manuel del Cabral, Biblioteca Pedro Mir, UASD</t>
  </si>
  <si>
    <t>Hospedaje en un hotel de la ciudad, de Santo Domingo, a favor del Dr. Luciano Fabbri, quien estará participando en la Consultoría para la formación, Sensibilización de servidoras/es del sector público</t>
  </si>
  <si>
    <t>Servicio de impresión de folleto resumen de medalla al mérito 2022.</t>
  </si>
  <si>
    <t xml:space="preserve"> Refrigerio y almuerzo para 25 personas que estarán participando en el Taller sobre Importancia del Trabajo en equipo, a realizarse el 4 de junio de 9: am a 2:00 p.m en el Edificio Metropolitano </t>
  </si>
  <si>
    <t>Servicio de almuerzo y refrigerio para las 70 personas del taller, formación y sensibilización para la prevención de violencia basada en género y masculinidades no hegemónicas, el día 10 de junio 2022</t>
  </si>
  <si>
    <t xml:space="preserve">Servicio de facilitador para impartir el taller de (autocuidado) para 35 personas del área de atención del ministerio de la mujer, el día 24 y 25 de junio del 2022. </t>
  </si>
  <si>
    <t>Compra de coronas fúnebres, por el fallecimiento de la Sra. Sofia Leonor Sánchez Baret y el Sr. Santiago Arroyo.</t>
  </si>
  <si>
    <t xml:space="preserve">Compra de tickets de combustible para las actividades del programa de prevención de embarazo en adolescentes y Uniones Temprana. </t>
  </si>
  <si>
    <t>Servicio de ingeniería para impermeabilizado de techo y caseta, generador eléctrico de ministerio de la mujer.</t>
  </si>
  <si>
    <t>Compra de sillas ejecutivas para el salón de reuniones de la Coordinación de Casas de Acogida.</t>
  </si>
  <si>
    <t>Compra de corona fúnebre, por el fallecimiento del Sr. Orlando Jorge Mera, Ministro de Medio Ambiente.</t>
  </si>
  <si>
    <t>Compra de desinfectantes en Spray, para ser utilizado en el recorrido por la sala experimental del Centro de Promoción Salud de Adolescentes</t>
  </si>
  <si>
    <t>Compras de Horno Microondas para el Centro de promoción de salud integral de adolescentes.</t>
  </si>
  <si>
    <t xml:space="preserve">Compra de teléfonos, batería, lámpara, cables y control para el uso en este Ministerio. </t>
  </si>
  <si>
    <t>Contratación de servicio de ingeniería para la supervisión e instalación de 10 bancos en granito en el monumento Los palmeros con nombre de mujer de la historia dominicana.</t>
  </si>
  <si>
    <t xml:space="preserve">Compra azúcar para el uso en este Ministerio y todas sus dependencias </t>
  </si>
  <si>
    <t>Servicio de fumigación para el centro de salud integral de adolescentes debido a la plaga de mosquitos y otros insectos.</t>
  </si>
  <si>
    <t xml:space="preserve">Servicio de transporte para trasladar a adolescentes de San Juan a Santo Domingo, quienes estarán realizando el recorrido del Centro de Salud Integral de Adolescentes, los días 14 y 15 de junio 2022. </t>
  </si>
  <si>
    <t>Servicio de limpieza de séptico y trampa de grasa para la Casa de Acogida modelo Xlll.</t>
  </si>
  <si>
    <t>Compra de baterías para ser usadas en los inversores de las diferentes oficinas, OPM y OMM de este Ministerio.</t>
  </si>
  <si>
    <t>Compra de bolsa ecológica para el evento, iniciativas para empoderamiento de las mujeres.</t>
  </si>
  <si>
    <t>Servicio de Impresión de 1,500 carpetas institucionales 9*12 pulgadas con bolsillo impresa laminado brillo cartoneta 100.</t>
  </si>
  <si>
    <t>Compra de aire acondicionado para ser usado en la Sede Central del Ministerio de la Mujer.</t>
  </si>
  <si>
    <t>Servicio de contratación de una empresa o persona física para realizar readecuación de techo para centro Virginia Elena Ortega.</t>
  </si>
  <si>
    <t>Compras de plantas ornamentales y maceteros para la casa de Acogida y la Coordinación.</t>
  </si>
  <si>
    <t xml:space="preserve">Refrigerio, almuerzo y estación liquida para el taller sobre “ Pautas Administrativas, operativas y de transportación de las Líneas de Emergencia”  para 80 personas .              </t>
  </si>
  <si>
    <t>Compra de counter para ser utilizado en la recepción del Centro de Promoción de la Salud Integral de Adolescentes.</t>
  </si>
  <si>
    <t xml:space="preserve"> Almuerzo para 5 personas en un restaurant de la ciudad de Santo Domingo, para la reunión con la Sra. Alicia Rodríguez, Secretaria Técnica del Consejo de Ministras de la Mujer de Centro América </t>
  </si>
  <si>
    <t>Compra de materiales de ferretería, para ser usados en los trabajos de adecuación de la Oficina del Este, del Ministerio de la Mujer.</t>
  </si>
  <si>
    <t>Servicio de cena para el personal del Ministerio.</t>
  </si>
  <si>
    <t>Compra de insumos para reuniones bilaterales con homólogas en Bélgica, Francia y España, en el marco del Dialogo Birregional de Alto Nivel de la Unión Europea, desde el 27 de junio al 7 de julio 2022.</t>
  </si>
  <si>
    <t>Servicio de facilitador para los talleres a jóvenes a través del arte (fotografía y video) realizaran de forma presencial y virtual provincia de moca los días 9 y10, Santiago los días 23 y 24 de julio</t>
  </si>
  <si>
    <t>Servicio de mejoras y readecuación eléctrica de nuestro Centro Virginia Elena Ortea, ubicado en el parque del Este Santo Domingo Este.</t>
  </si>
  <si>
    <t>COMPRA DE UN MOTOR PARA MENSAJERÍA DE LA COORDINACIÓN DE CASAS DE ACOGIDA</t>
  </si>
  <si>
    <t>Compra de galletas y jugos de cartón para los grupos que asisten a las capacitaciones de Prevención de Embarazo en Adolescentes y Uniones Tempranas en el Centro de Salud Integral. Programa 45.</t>
  </si>
  <si>
    <t>Servicio de facilitador para los talleres a jóvenes a través del arte (composición musical) se realizarán presencial y virtual los días 9, 10, 23 y 24 de julio 2022.proyecto ARTIVISMO.</t>
  </si>
  <si>
    <t xml:space="preserve">Contratación de una empresa y/o persona física para la realizar el taller sobre   Transversalidad de Genero y Fortalecimiento de capacidades a realizarse el  02 de julio </t>
  </si>
  <si>
    <t xml:space="preserve">Pily Gourmet, SRL </t>
  </si>
  <si>
    <t>Caribe Turístico SRL</t>
  </si>
  <si>
    <t>Creatividad Nacional Dominicana, SRL</t>
  </si>
  <si>
    <t>Brocolik SRL.</t>
  </si>
  <si>
    <t>Compu-Office Dominicana, SRL</t>
  </si>
  <si>
    <t xml:space="preserve">Francia Karina Gonzalez Hernandez </t>
  </si>
  <si>
    <t>Sanfra Food &amp; Catering, S.R.L.</t>
  </si>
  <si>
    <t>Mildre Evangalista Nolasco Vargas</t>
  </si>
  <si>
    <t>Rafael Armando Guerrero Sepulveda</t>
  </si>
  <si>
    <t>Floristería Zuniflor, SRL</t>
  </si>
  <si>
    <t>Fanny  Elvira Monsanto Pérez</t>
  </si>
  <si>
    <t>Sunix Petroleum, SRL</t>
  </si>
  <si>
    <t>Construvil, SRL</t>
  </si>
  <si>
    <t>Gat Office, SRL</t>
  </si>
  <si>
    <t>Mantersa SRL</t>
  </si>
  <si>
    <t>Express Servicios Logisticos ESLOGIST, EIRL</t>
  </si>
  <si>
    <t>Puntual Soluciones KSP, SRL</t>
  </si>
  <si>
    <t xml:space="preserve">Rafael Reyes Gonzalez Gonzalez </t>
  </si>
  <si>
    <t>Comercial Melanie, SRL</t>
  </si>
  <si>
    <t>Ecofumigadora EGA, SRL</t>
  </si>
  <si>
    <t>Agencia de Viajes Milena Tours, SRL</t>
  </si>
  <si>
    <t>Mundo Industrial, SRL</t>
  </si>
  <si>
    <t>RYS Innovation Business Group Ibg. SRL</t>
  </si>
  <si>
    <t>Refricentro Los Prados, SRL</t>
  </si>
  <si>
    <t>Eric del Carmen Gómez Gil</t>
  </si>
  <si>
    <t xml:space="preserve">Evelyn Yocasta Caridad Sanchez </t>
  </si>
  <si>
    <t>Anthuriana Dominicana SRL.</t>
  </si>
  <si>
    <t>Xiomari Veloz D Lujo fiesta, SRL</t>
  </si>
  <si>
    <t xml:space="preserve">Centro de Educación Técnica Certificada, CEDUTECE, SRL </t>
  </si>
  <si>
    <t>Rouler Enterprice, SRL</t>
  </si>
  <si>
    <t>ByE Eléctricos y Plomería, SRL</t>
  </si>
  <si>
    <t>Margarita Medina Taller Manos Creativas , SRL</t>
  </si>
  <si>
    <t>Johane Dolores Gomez Terrero</t>
  </si>
  <si>
    <t>Santo Domingo Motors Company, SA</t>
  </si>
  <si>
    <t xml:space="preserve">Vadir Leonid Gpnzalez Baez </t>
  </si>
  <si>
    <t>Centro de Investigacion para la Acción Femenina, CIPAF</t>
  </si>
  <si>
    <t>Los Hidalgos, S.A.S</t>
  </si>
  <si>
    <t>Compra de equipos tecnológicos para el buen funcionamiento de la línea de emergencia.</t>
  </si>
  <si>
    <t>Servicio de almuerzo para las personas que acompañará la iniciativa de la oficina para el desarrollo de la mujer y asociación de caballistas y la casa de la juventud de la provincia Hermanas Mirabal</t>
  </si>
  <si>
    <t>Servicio de refrigerio y almuerzo para las personas que estarán en el encuentro regional para la (Divulgación de los servicios y formaciones disponible en materia de autonomía economíca).</t>
  </si>
  <si>
    <t xml:space="preserve">Servicio de contratación de una empresa o persona física para realizar reparación de techo plano e instalación zócalo de goma  para Casa de Acogida. </t>
  </si>
  <si>
    <t>Compra de corona de flores en honor el fallecimiento de la Sra. Ivonne, madre de Ministro de Industria y Comercio, Víctor Bisonó.</t>
  </si>
  <si>
    <t>Contratación de una empresa/o persona física para el servicio de facilitador/a para impartir el tema Trata y tráfico como manifestación de violencia feminismo y los aportes en los avances de las mujeres Dominicanas.</t>
  </si>
  <si>
    <t>Solicitamos Diplomado de marketing, publicidad y branding digital para los servicios de la Dirección de Comunicaciones el 27 de junio 2022.</t>
  </si>
  <si>
    <t>Compra de insumos básico para la sede Central, OMP, OMM del Ministerio de la Mujer y para el departamento de Atención a la Violencia.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</si>
</sst>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737376"/>
      <name val="Arial"/>
      <family val="2"/>
    </font>
    <font>
      <b/>
      <sz val="12"/>
      <name val="Calibri"/>
      <family val="2"/>
      <scheme val="minor"/>
    </font>
    <font>
      <sz val="18"/>
      <name val="Arial"/>
      <family val="2"/>
    </font>
    <font>
      <b/>
      <sz val="20"/>
      <name val="Calibri"/>
      <family val="2"/>
      <scheme val="minor"/>
    </font>
    <font>
      <sz val="20"/>
      <name val="Arial"/>
      <family val="2"/>
    </font>
    <font>
      <sz val="20"/>
      <color theme="1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2" fillId="0" borderId="0"/>
    <xf numFmtId="0" fontId="13" fillId="0" borderId="0"/>
  </cellStyleXfs>
  <cellXfs count="149">
    <xf numFmtId="0" fontId="0" fillId="0" borderId="0" xfId="0"/>
    <xf numFmtId="164" fontId="0" fillId="0" borderId="0" xfId="1" applyFont="1"/>
    <xf numFmtId="0" fontId="3" fillId="0" borderId="0" xfId="0" applyFont="1"/>
    <xf numFmtId="0" fontId="0" fillId="0" borderId="0" xfId="0" applyBorder="1"/>
    <xf numFmtId="0" fontId="0" fillId="0" borderId="0" xfId="0" applyAlignment="1" applyProtection="1">
      <alignment wrapText="1"/>
      <protection hidden="1"/>
    </xf>
    <xf numFmtId="0" fontId="2" fillId="0" borderId="0" xfId="0" applyFont="1"/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/>
    <xf numFmtId="0" fontId="2" fillId="0" borderId="0" xfId="0" applyFont="1" applyBorder="1"/>
    <xf numFmtId="0" fontId="3" fillId="0" borderId="2" xfId="0" applyFont="1" applyBorder="1" applyAlignment="1" applyProtection="1">
      <alignment horizontal="center" wrapText="1"/>
      <protection locked="0" hidden="1"/>
    </xf>
    <xf numFmtId="0" fontId="3" fillId="0" borderId="0" xfId="0" applyFont="1" applyBorder="1" applyAlignment="1" applyProtection="1">
      <alignment horizontal="center" wrapText="1"/>
      <protection locked="0" hidden="1"/>
    </xf>
    <xf numFmtId="0" fontId="3" fillId="0" borderId="8" xfId="0" applyFont="1" applyBorder="1" applyAlignment="1" applyProtection="1">
      <alignment horizontal="center" wrapText="1"/>
      <protection locked="0" hidden="1"/>
    </xf>
    <xf numFmtId="14" fontId="2" fillId="0" borderId="0" xfId="0" applyNumberFormat="1" applyFont="1" applyAlignment="1">
      <alignment horizontal="left" vertical="center"/>
    </xf>
    <xf numFmtId="14" fontId="3" fillId="0" borderId="2" xfId="0" applyNumberFormat="1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left" vertical="center"/>
    </xf>
    <xf numFmtId="14" fontId="3" fillId="0" borderId="8" xfId="0" applyNumberFormat="1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wrapText="1"/>
      <protection hidden="1"/>
    </xf>
    <xf numFmtId="0" fontId="6" fillId="0" borderId="0" xfId="0" applyFont="1" applyBorder="1" applyAlignment="1">
      <alignment horizontal="left" vertical="top"/>
    </xf>
    <xf numFmtId="164" fontId="6" fillId="0" borderId="0" xfId="1" applyFont="1" applyBorder="1" applyAlignment="1" applyProtection="1">
      <alignment horizontal="left" vertical="top" wrapText="1"/>
      <protection locked="0" hidden="1"/>
    </xf>
    <xf numFmtId="0" fontId="8" fillId="3" borderId="1" xfId="0" applyFont="1" applyFill="1" applyBorder="1" applyAlignment="1" applyProtection="1">
      <alignment horizontal="center" vertical="center" readingOrder="1"/>
      <protection locked="0"/>
    </xf>
    <xf numFmtId="14" fontId="8" fillId="3" borderId="1" xfId="0" applyNumberFormat="1" applyFont="1" applyFill="1" applyBorder="1" applyAlignment="1" applyProtection="1">
      <alignment horizontal="center" vertical="center" readingOrder="1"/>
      <protection locked="0"/>
    </xf>
    <xf numFmtId="164" fontId="8" fillId="3" borderId="1" xfId="1" applyFont="1" applyFill="1" applyBorder="1" applyAlignment="1" applyProtection="1">
      <alignment horizontal="center" vertical="center" readingOrder="1"/>
      <protection locked="0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/>
    <xf numFmtId="14" fontId="2" fillId="0" borderId="0" xfId="0" applyNumberFormat="1" applyFont="1" applyAlignment="1"/>
    <xf numFmtId="0" fontId="2" fillId="0" borderId="0" xfId="0" applyFont="1" applyAlignment="1" applyProtection="1">
      <protection locked="0"/>
    </xf>
    <xf numFmtId="164" fontId="2" fillId="0" borderId="0" xfId="1" applyFont="1" applyAlignment="1"/>
    <xf numFmtId="0" fontId="0" fillId="0" borderId="0" xfId="0" applyAlignment="1">
      <alignment wrapText="1"/>
    </xf>
    <xf numFmtId="0" fontId="9" fillId="3" borderId="1" xfId="0" applyFont="1" applyFill="1" applyBorder="1" applyAlignment="1" applyProtection="1">
      <alignment horizontal="left" vertical="center" wrapText="1" readingOrder="1"/>
      <protection locked="0"/>
    </xf>
    <xf numFmtId="0" fontId="9" fillId="2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0" xfId="0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164" fontId="2" fillId="0" borderId="0" xfId="1" applyFont="1" applyAlignment="1">
      <alignment horizontal="right"/>
    </xf>
    <xf numFmtId="164" fontId="3" fillId="0" borderId="4" xfId="1" applyFont="1" applyBorder="1" applyAlignment="1">
      <alignment horizontal="right"/>
    </xf>
    <xf numFmtId="164" fontId="3" fillId="0" borderId="6" xfId="1" applyFont="1" applyBorder="1" applyAlignment="1">
      <alignment horizontal="right"/>
    </xf>
    <xf numFmtId="164" fontId="0" fillId="0" borderId="0" xfId="1" applyFont="1" applyAlignment="1">
      <alignment horizontal="right"/>
    </xf>
    <xf numFmtId="164" fontId="3" fillId="0" borderId="9" xfId="1" applyFont="1" applyBorder="1" applyAlignment="1">
      <alignment horizontal="right"/>
    </xf>
    <xf numFmtId="0" fontId="2" fillId="0" borderId="0" xfId="0" applyFont="1" applyAlignment="1">
      <alignment wrapText="1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2" fillId="0" borderId="0" xfId="0" applyFont="1" applyAlignment="1" applyProtection="1">
      <alignment wrapText="1"/>
      <protection hidden="1"/>
    </xf>
    <xf numFmtId="0" fontId="10" fillId="0" borderId="0" xfId="0" applyFont="1" applyAlignment="1" applyProtection="1">
      <protection locked="0"/>
    </xf>
    <xf numFmtId="0" fontId="10" fillId="0" borderId="2" xfId="0" applyFont="1" applyBorder="1" applyAlignment="1" applyProtection="1">
      <protection locked="0"/>
    </xf>
    <xf numFmtId="0" fontId="10" fillId="0" borderId="0" xfId="0" applyFont="1" applyBorder="1" applyAlignment="1" applyProtection="1">
      <protection locked="0"/>
    </xf>
    <xf numFmtId="0" fontId="10" fillId="0" borderId="8" xfId="0" applyFont="1" applyBorder="1" applyAlignment="1" applyProtection="1"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8" fillId="3" borderId="1" xfId="0" applyFont="1" applyFill="1" applyBorder="1" applyAlignment="1" applyProtection="1">
      <alignment vertical="center" readingOrder="1"/>
      <protection locked="0"/>
    </xf>
    <xf numFmtId="0" fontId="0" fillId="0" borderId="0" xfId="0" applyAlignment="1"/>
    <xf numFmtId="164" fontId="5" fillId="2" borderId="0" xfId="1" applyFont="1" applyFill="1" applyBorder="1" applyAlignment="1" applyProtection="1">
      <alignment horizontal="left" vertical="top" wrapText="1"/>
      <protection locked="0" hidden="1"/>
    </xf>
    <xf numFmtId="0" fontId="2" fillId="2" borderId="0" xfId="0" applyFont="1" applyFill="1" applyAlignment="1" applyProtection="1">
      <protection locked="0"/>
    </xf>
    <xf numFmtId="164" fontId="2" fillId="2" borderId="0" xfId="1" applyFont="1" applyFill="1" applyBorder="1" applyAlignment="1"/>
    <xf numFmtId="0" fontId="11" fillId="2" borderId="11" xfId="0" applyFont="1" applyFill="1" applyBorder="1"/>
    <xf numFmtId="0" fontId="15" fillId="2" borderId="1" xfId="0" applyFont="1" applyFill="1" applyBorder="1"/>
    <xf numFmtId="0" fontId="14" fillId="2" borderId="1" xfId="0" applyFont="1" applyFill="1" applyBorder="1" applyAlignment="1">
      <alignment horizontal="left" vertical="center"/>
    </xf>
    <xf numFmtId="14" fontId="14" fillId="2" borderId="1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left" vertical="center" wrapText="1"/>
      <protection locked="0" hidden="1"/>
    </xf>
    <xf numFmtId="0" fontId="14" fillId="2" borderId="1" xfId="0" applyFont="1" applyFill="1" applyBorder="1" applyAlignment="1" applyProtection="1">
      <alignment vertical="center"/>
      <protection locked="0"/>
    </xf>
    <xf numFmtId="164" fontId="14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14" fontId="0" fillId="0" borderId="0" xfId="0" applyNumberFormat="1"/>
    <xf numFmtId="0" fontId="6" fillId="0" borderId="0" xfId="0" applyFont="1" applyBorder="1" applyAlignment="1" applyProtection="1">
      <alignment horizontal="center" vertical="top" wrapText="1"/>
      <protection locked="0" hidden="1"/>
    </xf>
    <xf numFmtId="0" fontId="18" fillId="2" borderId="1" xfId="0" applyFont="1" applyFill="1" applyBorder="1" applyAlignment="1">
      <alignment horizontal="left" wrapText="1"/>
    </xf>
    <xf numFmtId="0" fontId="18" fillId="2" borderId="0" xfId="0" applyFont="1" applyFill="1" applyBorder="1" applyAlignment="1">
      <alignment horizontal="left" wrapText="1"/>
    </xf>
    <xf numFmtId="0" fontId="19" fillId="2" borderId="0" xfId="0" applyFont="1" applyFill="1" applyAlignment="1">
      <alignment vertical="top" wrapText="1"/>
    </xf>
    <xf numFmtId="0" fontId="19" fillId="2" borderId="0" xfId="0" applyFont="1" applyFill="1" applyBorder="1" applyAlignment="1">
      <alignment vertical="top" wrapText="1"/>
    </xf>
    <xf numFmtId="0" fontId="18" fillId="2" borderId="1" xfId="0" applyFont="1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19" fillId="2" borderId="0" xfId="0" applyFont="1" applyFill="1" applyBorder="1" applyAlignment="1">
      <alignment horizontal="left" vertical="top" wrapText="1"/>
    </xf>
    <xf numFmtId="0" fontId="7" fillId="0" borderId="10" xfId="0" applyFont="1" applyBorder="1" applyAlignment="1">
      <alignment horizontal="center" vertical="center" wrapText="1"/>
    </xf>
    <xf numFmtId="14" fontId="7" fillId="0" borderId="10" xfId="0" applyNumberFormat="1" applyFont="1" applyBorder="1" applyAlignment="1">
      <alignment horizontal="center" vertical="center"/>
    </xf>
    <xf numFmtId="0" fontId="7" fillId="0" borderId="10" xfId="0" applyFont="1" applyBorder="1" applyAlignment="1" applyProtection="1">
      <alignment horizontal="center" vertical="center" wrapText="1"/>
      <protection locked="0" hidden="1"/>
    </xf>
    <xf numFmtId="0" fontId="11" fillId="0" borderId="10" xfId="0" applyFont="1" applyBorder="1" applyAlignment="1" applyProtection="1">
      <alignment horizontal="center" vertical="center"/>
      <protection locked="0"/>
    </xf>
    <xf numFmtId="164" fontId="7" fillId="0" borderId="10" xfId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9" fillId="3" borderId="1" xfId="0" applyFont="1" applyFill="1" applyBorder="1" applyAlignment="1" applyProtection="1">
      <alignment horizontal="center" vertical="center" wrapText="1" readingOrder="1"/>
      <protection locked="0"/>
    </xf>
    <xf numFmtId="14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2" borderId="1" xfId="0" applyFont="1" applyFill="1" applyBorder="1" applyAlignment="1" applyProtection="1">
      <alignment vertical="center" wrapText="1" readingOrder="1"/>
      <protection locked="0"/>
    </xf>
    <xf numFmtId="164" fontId="9" fillId="2" borderId="1" xfId="1" applyFont="1" applyFill="1" applyBorder="1" applyAlignment="1" applyProtection="1">
      <alignment horizontal="right" vertical="center" wrapText="1" readingOrder="1"/>
      <protection locked="0"/>
    </xf>
    <xf numFmtId="0" fontId="9" fillId="3" borderId="1" xfId="0" applyFont="1" applyFill="1" applyBorder="1" applyAlignment="1" applyProtection="1">
      <alignment vertical="center" wrapText="1" readingOrder="1"/>
      <protection locked="0"/>
    </xf>
    <xf numFmtId="164" fontId="9" fillId="3" borderId="1" xfId="1" applyFont="1" applyFill="1" applyBorder="1" applyAlignment="1" applyProtection="1">
      <alignment horizontal="right" vertical="center" wrapText="1" readingOrder="1"/>
      <protection locked="0"/>
    </xf>
    <xf numFmtId="0" fontId="21" fillId="0" borderId="0" xfId="0" applyFont="1"/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0" fontId="11" fillId="2" borderId="11" xfId="0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Border="1" applyAlignment="1">
      <alignment wrapText="1"/>
    </xf>
    <xf numFmtId="0" fontId="5" fillId="0" borderId="11" xfId="0" applyFont="1" applyBorder="1"/>
    <xf numFmtId="164" fontId="22" fillId="3" borderId="1" xfId="1" applyFont="1" applyFill="1" applyBorder="1" applyAlignment="1" applyProtection="1">
      <alignment horizontal="right" vertical="center" wrapText="1" readingOrder="1"/>
      <protection locked="0"/>
    </xf>
    <xf numFmtId="0" fontId="23" fillId="3" borderId="1" xfId="0" applyFont="1" applyFill="1" applyBorder="1" applyAlignment="1" applyProtection="1">
      <alignment horizontal="left" vertical="center" wrapText="1" readingOrder="1"/>
      <protection locked="0"/>
    </xf>
    <xf numFmtId="0" fontId="23" fillId="2" borderId="1" xfId="0" applyFont="1" applyFill="1" applyBorder="1" applyAlignment="1" applyProtection="1">
      <alignment horizontal="left" vertical="center" wrapText="1" readingOrder="1"/>
      <protection locked="0"/>
    </xf>
    <xf numFmtId="14" fontId="23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2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64" fontId="23" fillId="3" borderId="1" xfId="1" applyFont="1" applyFill="1" applyBorder="1" applyAlignment="1" applyProtection="1">
      <alignment horizontal="left" vertical="center" wrapText="1" readingOrder="1"/>
      <protection locked="0"/>
    </xf>
    <xf numFmtId="164" fontId="23" fillId="2" borderId="1" xfId="1" applyFont="1" applyFill="1" applyBorder="1" applyAlignment="1" applyProtection="1">
      <alignment horizontal="left" vertical="center" wrapText="1" readingOrder="1"/>
      <protection locked="0"/>
    </xf>
    <xf numFmtId="14" fontId="9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14" fontId="9" fillId="3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24" fillId="0" borderId="0" xfId="0" applyFont="1" applyBorder="1"/>
    <xf numFmtId="0" fontId="24" fillId="0" borderId="0" xfId="0" applyFont="1"/>
    <xf numFmtId="0" fontId="25" fillId="0" borderId="0" xfId="0" applyFont="1"/>
    <xf numFmtId="0" fontId="7" fillId="0" borderId="12" xfId="0" applyFont="1" applyBorder="1" applyAlignment="1">
      <alignment horizontal="center" vertical="center" wrapText="1"/>
    </xf>
    <xf numFmtId="14" fontId="7" fillId="0" borderId="13" xfId="0" applyNumberFormat="1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wrapText="1"/>
      <protection locked="0" hidden="1"/>
    </xf>
    <xf numFmtId="0" fontId="11" fillId="0" borderId="13" xfId="0" applyFont="1" applyBorder="1" applyAlignment="1" applyProtection="1">
      <alignment horizontal="center" vertical="center"/>
      <protection locked="0"/>
    </xf>
    <xf numFmtId="164" fontId="7" fillId="0" borderId="14" xfId="1" applyFont="1" applyBorder="1" applyAlignment="1">
      <alignment horizontal="right" vertical="center"/>
    </xf>
    <xf numFmtId="3" fontId="25" fillId="0" borderId="0" xfId="0" applyNumberFormat="1" applyFont="1"/>
    <xf numFmtId="0" fontId="26" fillId="2" borderId="0" xfId="0" applyFont="1" applyFill="1" applyBorder="1" applyAlignment="1">
      <alignment horizontal="left" vertical="top" wrapText="1"/>
    </xf>
    <xf numFmtId="0" fontId="26" fillId="2" borderId="1" xfId="0" applyFont="1" applyFill="1" applyBorder="1" applyAlignment="1">
      <alignment horizontal="left" vertical="top" wrapText="1"/>
    </xf>
    <xf numFmtId="0" fontId="26" fillId="2" borderId="0" xfId="0" applyFont="1" applyFill="1" applyBorder="1" applyAlignment="1">
      <alignment horizontal="left" wrapText="1"/>
    </xf>
    <xf numFmtId="0" fontId="26" fillId="2" borderId="1" xfId="0" applyFont="1" applyFill="1" applyBorder="1" applyAlignment="1">
      <alignment horizontal="left" wrapText="1"/>
    </xf>
    <xf numFmtId="0" fontId="24" fillId="0" borderId="0" xfId="0" applyFont="1" applyBorder="1" applyAlignment="1">
      <alignment wrapText="1"/>
    </xf>
    <xf numFmtId="0" fontId="24" fillId="0" borderId="0" xfId="0" applyFont="1" applyAlignment="1">
      <alignment wrapText="1"/>
    </xf>
    <xf numFmtId="0" fontId="27" fillId="2" borderId="1" xfId="0" applyFont="1" applyFill="1" applyBorder="1" applyAlignment="1">
      <alignment horizontal="left" vertical="top"/>
    </xf>
    <xf numFmtId="14" fontId="4" fillId="0" borderId="0" xfId="0" applyNumberFormat="1" applyFont="1" applyBorder="1" applyAlignment="1">
      <alignment horizontal="left" vertical="center"/>
    </xf>
    <xf numFmtId="14" fontId="28" fillId="0" borderId="0" xfId="0" applyNumberFormat="1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0" fillId="0" borderId="1" xfId="0" applyBorder="1"/>
    <xf numFmtId="0" fontId="5" fillId="0" borderId="8" xfId="0" applyFont="1" applyBorder="1"/>
    <xf numFmtId="0" fontId="29" fillId="0" borderId="1" xfId="0" applyFont="1" applyBorder="1" applyAlignment="1" applyProtection="1">
      <alignment horizontal="left" wrapText="1" readingOrder="1"/>
      <protection locked="0"/>
    </xf>
    <xf numFmtId="0" fontId="30" fillId="0" borderId="1" xfId="0" applyFont="1" applyBorder="1" applyAlignment="1" applyProtection="1">
      <alignment horizontal="left" wrapText="1" readingOrder="1"/>
      <protection locked="0"/>
    </xf>
    <xf numFmtId="14" fontId="29" fillId="0" borderId="1" xfId="0" applyNumberFormat="1" applyFont="1" applyBorder="1" applyAlignment="1" applyProtection="1">
      <alignment horizontal="left" wrapText="1" readingOrder="1"/>
      <protection locked="0"/>
    </xf>
    <xf numFmtId="14" fontId="30" fillId="0" borderId="1" xfId="0" applyNumberFormat="1" applyFont="1" applyBorder="1" applyAlignment="1" applyProtection="1">
      <alignment horizontal="left" wrapText="1" readingOrder="1"/>
      <protection locked="0"/>
    </xf>
    <xf numFmtId="14" fontId="30" fillId="0" borderId="1" xfId="0" applyNumberFormat="1" applyFont="1" applyBorder="1" applyAlignment="1">
      <alignment horizontal="left"/>
    </xf>
    <xf numFmtId="0" fontId="30" fillId="0" borderId="1" xfId="0" applyFont="1" applyBorder="1" applyAlignment="1" applyProtection="1">
      <alignment horizontal="left" wrapText="1"/>
      <protection hidden="1"/>
    </xf>
    <xf numFmtId="0" fontId="30" fillId="0" borderId="1" xfId="0" applyFont="1" applyBorder="1" applyAlignment="1" applyProtection="1">
      <alignment horizontal="left" wrapText="1"/>
      <protection locked="0"/>
    </xf>
    <xf numFmtId="0" fontId="27" fillId="2" borderId="15" xfId="0" applyFont="1" applyFill="1" applyBorder="1" applyAlignment="1">
      <alignment horizontal="left" vertical="top"/>
    </xf>
    <xf numFmtId="0" fontId="0" fillId="0" borderId="15" xfId="0" applyBorder="1"/>
    <xf numFmtId="0" fontId="30" fillId="0" borderId="1" xfId="0" applyFont="1" applyBorder="1" applyAlignment="1">
      <alignment horizontal="left"/>
    </xf>
    <xf numFmtId="164" fontId="30" fillId="0" borderId="1" xfId="1" applyFont="1" applyFill="1" applyBorder="1" applyAlignment="1">
      <alignment horizontal="left"/>
    </xf>
    <xf numFmtId="164" fontId="29" fillId="0" borderId="1" xfId="1" applyFont="1" applyFill="1" applyBorder="1" applyAlignment="1" applyProtection="1">
      <alignment horizontal="left" wrapText="1" readingOrder="1"/>
      <protection locked="0"/>
    </xf>
    <xf numFmtId="164" fontId="30" fillId="0" borderId="1" xfId="1" applyFont="1" applyFill="1" applyBorder="1" applyAlignment="1" applyProtection="1">
      <alignment horizontal="left" wrapText="1" readingOrder="1"/>
      <protection locked="0"/>
    </xf>
    <xf numFmtId="0" fontId="5" fillId="0" borderId="1" xfId="0" applyFont="1" applyBorder="1" applyAlignment="1">
      <alignment horizontal="left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 applyProtection="1">
      <alignment wrapText="1"/>
      <protection hidden="1"/>
    </xf>
    <xf numFmtId="0" fontId="20" fillId="0" borderId="1" xfId="0" applyFont="1" applyBorder="1" applyAlignment="1" applyProtection="1">
      <protection locked="0"/>
    </xf>
    <xf numFmtId="164" fontId="31" fillId="0" borderId="1" xfId="1" applyFont="1" applyBorder="1" applyAlignment="1">
      <alignment horizontal="right"/>
    </xf>
    <xf numFmtId="0" fontId="5" fillId="0" borderId="1" xfId="0" applyFont="1" applyBorder="1"/>
    <xf numFmtId="0" fontId="30" fillId="0" borderId="1" xfId="0" applyFont="1" applyBorder="1" applyAlignment="1" applyProtection="1">
      <alignment horizontal="left" wrapText="1"/>
      <protection locked="0" hidden="1"/>
    </xf>
  </cellXfs>
  <cellStyles count="4">
    <cellStyle name="Millares" xfId="1" builtinId="3"/>
    <cellStyle name="Normal" xfId="0" builtinId="0"/>
    <cellStyle name="Normal 2" xfId="2" xr:uid="{4E8B0D25-D3DB-4563-ABDE-FFF454041A26}"/>
    <cellStyle name="Normal 3" xfId="3" xr:uid="{F49C6ADA-F3B2-4C63-AFF6-CC40A850AE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2240076</xdr:colOff>
      <xdr:row>3</xdr:row>
      <xdr:rowOff>130969</xdr:rowOff>
    </xdr:from>
    <xdr:to>
      <xdr:col>2</xdr:col>
      <xdr:colOff>4714874</xdr:colOff>
      <xdr:row>5</xdr:row>
      <xdr:rowOff>169068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E0755A-5CE2-4782-9ADF-A213C628177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78764" y="154782"/>
          <a:ext cx="2474798" cy="13715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V68"/>
  <sheetViews>
    <sheetView tabSelected="1" view="pageBreakPreview" topLeftCell="A57" zoomScale="80" zoomScaleNormal="65" zoomScaleSheetLayoutView="80" workbookViewId="0">
      <selection activeCell="C59" sqref="C59"/>
    </sheetView>
  </sheetViews>
  <sheetFormatPr baseColWidth="10" defaultRowHeight="21" x14ac:dyDescent="0.25"/>
  <cols>
    <col min="1" max="1" width="54" style="33" customWidth="1"/>
    <col min="2" max="2" width="21.28515625" style="13" customWidth="1"/>
    <col min="3" max="3" width="104.85546875" style="4" customWidth="1"/>
    <col min="4" max="4" width="35.140625" style="45" customWidth="1"/>
    <col min="5" max="5" width="26.5703125" style="40" customWidth="1"/>
    <col min="6" max="6" width="1.5703125" hidden="1" customWidth="1"/>
    <col min="7" max="16" width="11.42578125" style="3" hidden="1" customWidth="1"/>
    <col min="17" max="17" width="2.28515625" style="3" customWidth="1"/>
    <col min="18" max="18" width="2.7109375" style="3" customWidth="1"/>
    <col min="19" max="19" width="1.5703125" style="3" customWidth="1"/>
    <col min="20" max="20" width="4.140625" style="3" customWidth="1"/>
    <col min="21" max="22" width="11.42578125" style="3"/>
    <col min="23" max="23" width="21" style="3" customWidth="1"/>
    <col min="24" max="48" width="11.42578125" style="3"/>
  </cols>
  <sheetData>
    <row r="1" spans="1:48" ht="21.75" hidden="1" thickBot="1" x14ac:dyDescent="0.4">
      <c r="A1" s="24"/>
      <c r="C1" s="6"/>
      <c r="E1" s="37"/>
    </row>
    <row r="2" spans="1:48" ht="1.5" customHeight="1" x14ac:dyDescent="0.35">
      <c r="A2" s="34"/>
      <c r="B2" s="14"/>
      <c r="C2" s="10"/>
      <c r="D2" s="46"/>
      <c r="E2" s="38"/>
      <c r="F2" s="2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48" ht="23.25" hidden="1" x14ac:dyDescent="0.35">
      <c r="A3" s="35"/>
      <c r="B3" s="15"/>
      <c r="C3" s="11"/>
      <c r="D3" s="47"/>
      <c r="E3" s="39"/>
      <c r="F3" s="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1:48" ht="103.5" customHeight="1" x14ac:dyDescent="0.35">
      <c r="A4" s="35"/>
      <c r="B4" s="15"/>
      <c r="C4" s="11"/>
      <c r="D4" s="47"/>
      <c r="E4" s="39"/>
      <c r="F4" s="2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1:48" ht="2.25" customHeight="1" x14ac:dyDescent="0.35">
      <c r="A5" s="35"/>
      <c r="B5" s="15"/>
      <c r="C5" s="11"/>
      <c r="D5" s="47"/>
      <c r="E5" s="39"/>
      <c r="F5" s="2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1:48" ht="23.25" x14ac:dyDescent="0.35">
      <c r="A6" s="35"/>
      <c r="B6" s="15"/>
      <c r="C6" s="64" t="s">
        <v>32</v>
      </c>
      <c r="D6" s="47"/>
      <c r="E6" s="39"/>
      <c r="F6" s="2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48" ht="23.25" x14ac:dyDescent="0.35">
      <c r="A7" s="35"/>
      <c r="B7" s="15"/>
      <c r="C7" s="19" t="s">
        <v>33</v>
      </c>
      <c r="D7" s="47"/>
      <c r="E7" s="39"/>
      <c r="F7" s="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</row>
    <row r="8" spans="1:48" ht="7.5" hidden="1" customHeight="1" x14ac:dyDescent="0.25">
      <c r="C8" s="20" t="s">
        <v>10</v>
      </c>
    </row>
    <row r="9" spans="1:48" ht="1.5" hidden="1" customHeight="1" x14ac:dyDescent="0.35">
      <c r="C9" s="18"/>
    </row>
    <row r="10" spans="1:48" ht="23.25" hidden="1" x14ac:dyDescent="0.35">
      <c r="C10" s="18"/>
    </row>
    <row r="11" spans="1:48" ht="14.25" hidden="1" customHeight="1" thickBot="1" x14ac:dyDescent="0.4">
      <c r="A11" s="36"/>
      <c r="B11" s="16"/>
      <c r="C11" s="12"/>
      <c r="D11" s="48"/>
      <c r="E11" s="41"/>
      <c r="F11" s="2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1:48" ht="27" customHeight="1" thickBot="1" x14ac:dyDescent="0.4">
      <c r="A12" s="7"/>
      <c r="B12" s="17"/>
      <c r="C12" s="20" t="s">
        <v>37</v>
      </c>
      <c r="D12" s="49"/>
      <c r="E12" s="37"/>
      <c r="F12" s="5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48" s="78" customFormat="1" ht="23.25" customHeight="1" x14ac:dyDescent="0.4">
      <c r="A13" s="111" t="s">
        <v>3</v>
      </c>
      <c r="B13" s="112" t="s">
        <v>4</v>
      </c>
      <c r="C13" s="113" t="s">
        <v>31</v>
      </c>
      <c r="D13" s="114" t="s">
        <v>0</v>
      </c>
      <c r="E13" s="115" t="s">
        <v>1</v>
      </c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</row>
    <row r="14" spans="1:48" s="109" customFormat="1" ht="108" customHeight="1" x14ac:dyDescent="0.35">
      <c r="A14" s="129" t="s">
        <v>38</v>
      </c>
      <c r="B14" s="133">
        <v>44713</v>
      </c>
      <c r="C14" s="148" t="s">
        <v>83</v>
      </c>
      <c r="D14" s="135" t="s">
        <v>120</v>
      </c>
      <c r="E14" s="139">
        <v>59826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36"/>
      <c r="T14" s="123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</row>
    <row r="15" spans="1:48" ht="102" x14ac:dyDescent="0.35">
      <c r="A15" s="129" t="s">
        <v>39</v>
      </c>
      <c r="B15" s="133">
        <v>44713</v>
      </c>
      <c r="C15" s="148" t="s">
        <v>84</v>
      </c>
      <c r="D15" s="135" t="s">
        <v>121</v>
      </c>
      <c r="E15" s="139">
        <v>36432.26</v>
      </c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37"/>
    </row>
    <row r="16" spans="1:48" ht="85.5" customHeight="1" x14ac:dyDescent="0.35">
      <c r="A16" s="129" t="s">
        <v>40</v>
      </c>
      <c r="B16" s="131">
        <v>44714</v>
      </c>
      <c r="C16" s="129" t="s">
        <v>85</v>
      </c>
      <c r="D16" s="129" t="s">
        <v>122</v>
      </c>
      <c r="E16" s="140">
        <v>161660</v>
      </c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37"/>
    </row>
    <row r="17" spans="1:19" ht="108" customHeight="1" x14ac:dyDescent="0.35">
      <c r="A17" s="129" t="s">
        <v>41</v>
      </c>
      <c r="B17" s="131">
        <v>44714</v>
      </c>
      <c r="C17" s="129" t="s">
        <v>86</v>
      </c>
      <c r="D17" s="129" t="s">
        <v>123</v>
      </c>
      <c r="E17" s="140">
        <v>53631</v>
      </c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37"/>
    </row>
    <row r="18" spans="1:19" ht="68.25" customHeight="1" x14ac:dyDescent="0.35">
      <c r="A18" s="129" t="s">
        <v>42</v>
      </c>
      <c r="B18" s="131">
        <v>44714</v>
      </c>
      <c r="C18" s="129" t="s">
        <v>157</v>
      </c>
      <c r="D18" s="129" t="s">
        <v>124</v>
      </c>
      <c r="E18" s="140">
        <v>16613.650000000001</v>
      </c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37"/>
    </row>
    <row r="19" spans="1:19" ht="108" customHeight="1" x14ac:dyDescent="0.35">
      <c r="A19" s="129" t="s">
        <v>43</v>
      </c>
      <c r="B19" s="131">
        <v>44715</v>
      </c>
      <c r="C19" s="129" t="s">
        <v>158</v>
      </c>
      <c r="D19" s="129" t="s">
        <v>125</v>
      </c>
      <c r="E19" s="140">
        <v>115197.5</v>
      </c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37"/>
    </row>
    <row r="20" spans="1:19" ht="102" x14ac:dyDescent="0.35">
      <c r="A20" s="129" t="s">
        <v>44</v>
      </c>
      <c r="B20" s="131">
        <v>44715</v>
      </c>
      <c r="C20" s="129" t="s">
        <v>87</v>
      </c>
      <c r="D20" s="129" t="s">
        <v>126</v>
      </c>
      <c r="E20" s="140">
        <v>52864</v>
      </c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37"/>
    </row>
    <row r="21" spans="1:19" ht="76.5" x14ac:dyDescent="0.35">
      <c r="A21" s="129" t="s">
        <v>45</v>
      </c>
      <c r="B21" s="131">
        <v>44718</v>
      </c>
      <c r="C21" s="129" t="s">
        <v>88</v>
      </c>
      <c r="D21" s="129" t="s">
        <v>127</v>
      </c>
      <c r="E21" s="140">
        <v>100000</v>
      </c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37"/>
    </row>
    <row r="22" spans="1:19" ht="108" customHeight="1" x14ac:dyDescent="0.35">
      <c r="A22" s="130" t="s">
        <v>46</v>
      </c>
      <c r="B22" s="132">
        <v>44718</v>
      </c>
      <c r="C22" s="130" t="s">
        <v>159</v>
      </c>
      <c r="D22" s="130" t="s">
        <v>128</v>
      </c>
      <c r="E22" s="141">
        <v>48675</v>
      </c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37"/>
    </row>
    <row r="23" spans="1:19" ht="51" x14ac:dyDescent="0.35">
      <c r="A23" s="130" t="s">
        <v>47</v>
      </c>
      <c r="B23" s="132">
        <v>44718</v>
      </c>
      <c r="C23" s="130" t="s">
        <v>89</v>
      </c>
      <c r="D23" s="130" t="s">
        <v>129</v>
      </c>
      <c r="E23" s="141">
        <v>6136</v>
      </c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37"/>
    </row>
    <row r="24" spans="1:19" ht="73.5" customHeight="1" x14ac:dyDescent="0.35">
      <c r="A24" s="130" t="s">
        <v>47</v>
      </c>
      <c r="B24" s="133">
        <v>44718</v>
      </c>
      <c r="C24" s="130" t="s">
        <v>89</v>
      </c>
      <c r="D24" s="130" t="s">
        <v>130</v>
      </c>
      <c r="E24" s="141">
        <v>12390</v>
      </c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37"/>
    </row>
    <row r="25" spans="1:19" ht="72.75" customHeight="1" x14ac:dyDescent="0.35">
      <c r="A25" s="130" t="s">
        <v>48</v>
      </c>
      <c r="B25" s="132">
        <v>44719</v>
      </c>
      <c r="C25" s="130" t="s">
        <v>90</v>
      </c>
      <c r="D25" s="130" t="s">
        <v>131</v>
      </c>
      <c r="E25" s="141">
        <v>60000</v>
      </c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37"/>
    </row>
    <row r="26" spans="1:19" ht="51" x14ac:dyDescent="0.35">
      <c r="A26" s="130" t="s">
        <v>49</v>
      </c>
      <c r="B26" s="132">
        <v>44719</v>
      </c>
      <c r="C26" s="130" t="s">
        <v>91</v>
      </c>
      <c r="D26" s="130" t="s">
        <v>132</v>
      </c>
      <c r="E26" s="141">
        <v>145166.79999999999</v>
      </c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37"/>
    </row>
    <row r="27" spans="1:19" ht="56.25" customHeight="1" x14ac:dyDescent="0.35">
      <c r="A27" s="130" t="s">
        <v>50</v>
      </c>
      <c r="B27" s="132">
        <v>44719</v>
      </c>
      <c r="C27" s="130" t="s">
        <v>92</v>
      </c>
      <c r="D27" s="130" t="s">
        <v>133</v>
      </c>
      <c r="E27" s="141">
        <v>159497.59</v>
      </c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37"/>
    </row>
    <row r="28" spans="1:19" ht="54.75" customHeight="1" x14ac:dyDescent="0.35">
      <c r="A28" s="130" t="s">
        <v>51</v>
      </c>
      <c r="B28" s="132">
        <v>44719</v>
      </c>
      <c r="C28" s="130" t="s">
        <v>93</v>
      </c>
      <c r="D28" s="130" t="s">
        <v>129</v>
      </c>
      <c r="E28" s="141">
        <v>13216</v>
      </c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37"/>
    </row>
    <row r="29" spans="1:19" ht="89.25" customHeight="1" x14ac:dyDescent="0.35">
      <c r="A29" s="130" t="s">
        <v>52</v>
      </c>
      <c r="B29" s="133">
        <v>44720</v>
      </c>
      <c r="C29" s="130" t="s">
        <v>160</v>
      </c>
      <c r="D29" s="130" t="s">
        <v>134</v>
      </c>
      <c r="E29" s="141">
        <v>63307</v>
      </c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37"/>
    </row>
    <row r="30" spans="1:19" ht="81" customHeight="1" x14ac:dyDescent="0.35">
      <c r="A30" s="130" t="s">
        <v>53</v>
      </c>
      <c r="B30" s="132">
        <v>44721</v>
      </c>
      <c r="C30" s="130" t="s">
        <v>94</v>
      </c>
      <c r="D30" s="130" t="s">
        <v>135</v>
      </c>
      <c r="E30" s="141">
        <v>127440</v>
      </c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37"/>
    </row>
    <row r="31" spans="1:19" ht="63" customHeight="1" x14ac:dyDescent="0.35">
      <c r="A31" s="130" t="s">
        <v>54</v>
      </c>
      <c r="B31" s="132">
        <v>44721</v>
      </c>
      <c r="C31" s="130" t="s">
        <v>95</v>
      </c>
      <c r="D31" s="130" t="s">
        <v>136</v>
      </c>
      <c r="E31" s="141">
        <v>10499.99</v>
      </c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37"/>
    </row>
    <row r="32" spans="1:19" ht="62.25" customHeight="1" x14ac:dyDescent="0.35">
      <c r="A32" s="130" t="s">
        <v>55</v>
      </c>
      <c r="B32" s="132">
        <v>44721</v>
      </c>
      <c r="C32" s="130" t="s">
        <v>96</v>
      </c>
      <c r="D32" s="130" t="s">
        <v>124</v>
      </c>
      <c r="E32" s="141">
        <v>92856.72</v>
      </c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37"/>
    </row>
    <row r="33" spans="1:19" ht="86.25" customHeight="1" x14ac:dyDescent="0.35">
      <c r="A33" s="138" t="s">
        <v>56</v>
      </c>
      <c r="B33" s="133">
        <v>44722</v>
      </c>
      <c r="C33" s="134" t="s">
        <v>97</v>
      </c>
      <c r="D33" s="135" t="s">
        <v>137</v>
      </c>
      <c r="E33" s="139">
        <v>159315</v>
      </c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37"/>
    </row>
    <row r="34" spans="1:19" ht="57.75" customHeight="1" x14ac:dyDescent="0.35">
      <c r="A34" s="138" t="s">
        <v>57</v>
      </c>
      <c r="B34" s="133">
        <v>44722</v>
      </c>
      <c r="C34" s="134" t="s">
        <v>98</v>
      </c>
      <c r="D34" s="135" t="s">
        <v>138</v>
      </c>
      <c r="E34" s="139">
        <v>28125</v>
      </c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37"/>
    </row>
    <row r="35" spans="1:19" ht="78.75" customHeight="1" x14ac:dyDescent="0.35">
      <c r="A35" s="138" t="s">
        <v>58</v>
      </c>
      <c r="B35" s="133">
        <v>44725</v>
      </c>
      <c r="C35" s="134" t="s">
        <v>99</v>
      </c>
      <c r="D35" s="135" t="s">
        <v>139</v>
      </c>
      <c r="E35" s="139">
        <v>8850</v>
      </c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37"/>
    </row>
    <row r="36" spans="1:19" ht="111.75" customHeight="1" x14ac:dyDescent="0.35">
      <c r="A36" s="138" t="s">
        <v>59</v>
      </c>
      <c r="B36" s="133">
        <v>44725</v>
      </c>
      <c r="C36" s="134" t="s">
        <v>100</v>
      </c>
      <c r="D36" s="135" t="s">
        <v>140</v>
      </c>
      <c r="E36" s="139">
        <v>40376</v>
      </c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37"/>
    </row>
    <row r="37" spans="1:19" ht="63.75" customHeight="1" x14ac:dyDescent="0.35">
      <c r="A37" s="138" t="s">
        <v>60</v>
      </c>
      <c r="B37" s="133">
        <v>44726</v>
      </c>
      <c r="C37" s="134" t="s">
        <v>101</v>
      </c>
      <c r="D37" s="135" t="s">
        <v>34</v>
      </c>
      <c r="E37" s="139">
        <v>51920</v>
      </c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37"/>
    </row>
    <row r="38" spans="1:19" ht="65.25" customHeight="1" x14ac:dyDescent="0.35">
      <c r="A38" s="138" t="s">
        <v>61</v>
      </c>
      <c r="B38" s="133">
        <v>44727</v>
      </c>
      <c r="C38" s="134" t="s">
        <v>102</v>
      </c>
      <c r="D38" s="135" t="s">
        <v>141</v>
      </c>
      <c r="E38" s="139">
        <v>154273.20000000001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37"/>
    </row>
    <row r="39" spans="1:19" ht="76.5" x14ac:dyDescent="0.35">
      <c r="A39" s="138" t="s">
        <v>62</v>
      </c>
      <c r="B39" s="133">
        <v>44729</v>
      </c>
      <c r="C39" s="134" t="s">
        <v>103</v>
      </c>
      <c r="D39" s="135" t="s">
        <v>142</v>
      </c>
      <c r="E39" s="139">
        <v>50900.5</v>
      </c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37"/>
    </row>
    <row r="40" spans="1:19" ht="67.5" customHeight="1" x14ac:dyDescent="0.35">
      <c r="A40" s="138" t="s">
        <v>63</v>
      </c>
      <c r="B40" s="133">
        <v>44729</v>
      </c>
      <c r="C40" s="134" t="s">
        <v>104</v>
      </c>
      <c r="D40" s="135" t="s">
        <v>35</v>
      </c>
      <c r="E40" s="139">
        <v>80535</v>
      </c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37"/>
    </row>
    <row r="41" spans="1:19" ht="57.75" customHeight="1" x14ac:dyDescent="0.35">
      <c r="A41" s="138" t="s">
        <v>64</v>
      </c>
      <c r="B41" s="133">
        <v>44729</v>
      </c>
      <c r="C41" s="134" t="s">
        <v>105</v>
      </c>
      <c r="D41" s="135" t="s">
        <v>143</v>
      </c>
      <c r="E41" s="139">
        <v>161924.98000000001</v>
      </c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37"/>
    </row>
    <row r="42" spans="1:19" ht="84" customHeight="1" x14ac:dyDescent="0.35">
      <c r="A42" s="138" t="s">
        <v>65</v>
      </c>
      <c r="B42" s="133">
        <v>44729</v>
      </c>
      <c r="C42" s="134" t="s">
        <v>161</v>
      </c>
      <c r="D42" s="135" t="s">
        <v>129</v>
      </c>
      <c r="E42" s="139">
        <v>9086</v>
      </c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37"/>
    </row>
    <row r="43" spans="1:19" ht="102" x14ac:dyDescent="0.35">
      <c r="A43" s="138" t="s">
        <v>66</v>
      </c>
      <c r="B43" s="133">
        <v>44732</v>
      </c>
      <c r="C43" s="134" t="s">
        <v>162</v>
      </c>
      <c r="D43" s="135" t="s">
        <v>144</v>
      </c>
      <c r="E43" s="139">
        <v>20000</v>
      </c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37"/>
    </row>
    <row r="44" spans="1:19" ht="83.25" customHeight="1" x14ac:dyDescent="0.35">
      <c r="A44" s="138" t="s">
        <v>67</v>
      </c>
      <c r="B44" s="133">
        <v>44732</v>
      </c>
      <c r="C44" s="134" t="s">
        <v>106</v>
      </c>
      <c r="D44" s="135" t="s">
        <v>145</v>
      </c>
      <c r="E44" s="139">
        <v>90000</v>
      </c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37"/>
    </row>
    <row r="45" spans="1:19" ht="54" customHeight="1" x14ac:dyDescent="0.35">
      <c r="A45" s="138" t="s">
        <v>68</v>
      </c>
      <c r="B45" s="133">
        <v>44733</v>
      </c>
      <c r="C45" s="134" t="s">
        <v>107</v>
      </c>
      <c r="D45" s="135" t="s">
        <v>146</v>
      </c>
      <c r="E45" s="139">
        <v>85254</v>
      </c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37"/>
    </row>
    <row r="46" spans="1:19" ht="76.5" x14ac:dyDescent="0.35">
      <c r="A46" s="138" t="s">
        <v>69</v>
      </c>
      <c r="B46" s="133">
        <v>44735</v>
      </c>
      <c r="C46" s="134" t="s">
        <v>108</v>
      </c>
      <c r="D46" s="135" t="s">
        <v>147</v>
      </c>
      <c r="E46" s="139">
        <v>96819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37"/>
    </row>
    <row r="47" spans="1:19" ht="64.5" customHeight="1" x14ac:dyDescent="0.35">
      <c r="A47" s="138" t="s">
        <v>70</v>
      </c>
      <c r="B47" s="133">
        <v>44735</v>
      </c>
      <c r="C47" s="134" t="s">
        <v>109</v>
      </c>
      <c r="D47" s="135" t="s">
        <v>36</v>
      </c>
      <c r="E47" s="139">
        <v>31806.9</v>
      </c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37"/>
    </row>
    <row r="48" spans="1:19" ht="107.25" customHeight="1" x14ac:dyDescent="0.35">
      <c r="A48" s="138" t="s">
        <v>71</v>
      </c>
      <c r="B48" s="133">
        <v>44735</v>
      </c>
      <c r="C48" s="134" t="s">
        <v>163</v>
      </c>
      <c r="D48" s="135" t="s">
        <v>148</v>
      </c>
      <c r="E48" s="139">
        <v>83650</v>
      </c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37"/>
    </row>
    <row r="49" spans="1:19" ht="108.75" customHeight="1" x14ac:dyDescent="0.35">
      <c r="A49" s="138" t="s">
        <v>72</v>
      </c>
      <c r="B49" s="133">
        <v>44736</v>
      </c>
      <c r="C49" s="134" t="s">
        <v>110</v>
      </c>
      <c r="D49" s="135" t="s">
        <v>149</v>
      </c>
      <c r="E49" s="139">
        <v>14080</v>
      </c>
      <c r="F49" s="127"/>
      <c r="G49" s="127"/>
      <c r="H49" s="127"/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37"/>
    </row>
    <row r="50" spans="1:19" ht="76.5" x14ac:dyDescent="0.35">
      <c r="A50" s="138" t="s">
        <v>73</v>
      </c>
      <c r="B50" s="133">
        <v>44739</v>
      </c>
      <c r="C50" s="134" t="s">
        <v>111</v>
      </c>
      <c r="D50" s="135" t="s">
        <v>150</v>
      </c>
      <c r="E50" s="139">
        <v>27972.49</v>
      </c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37"/>
    </row>
    <row r="51" spans="1:19" ht="35.25" customHeight="1" x14ac:dyDescent="0.35">
      <c r="A51" s="138" t="s">
        <v>74</v>
      </c>
      <c r="B51" s="133">
        <v>44739</v>
      </c>
      <c r="C51" s="134" t="s">
        <v>112</v>
      </c>
      <c r="D51" s="135" t="s">
        <v>120</v>
      </c>
      <c r="E51" s="139">
        <v>163784</v>
      </c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37"/>
    </row>
    <row r="52" spans="1:19" ht="102" x14ac:dyDescent="0.35">
      <c r="A52" s="138" t="s">
        <v>75</v>
      </c>
      <c r="B52" s="133">
        <v>44739</v>
      </c>
      <c r="C52" s="134" t="s">
        <v>113</v>
      </c>
      <c r="D52" s="135" t="s">
        <v>151</v>
      </c>
      <c r="E52" s="139">
        <v>92807</v>
      </c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37"/>
    </row>
    <row r="53" spans="1:19" ht="102" x14ac:dyDescent="0.35">
      <c r="A53" s="138" t="s">
        <v>76</v>
      </c>
      <c r="B53" s="133">
        <v>44740</v>
      </c>
      <c r="C53" s="134" t="s">
        <v>114</v>
      </c>
      <c r="D53" s="135" t="s">
        <v>152</v>
      </c>
      <c r="E53" s="139">
        <v>115000</v>
      </c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37"/>
    </row>
    <row r="54" spans="1:19" ht="76.5" x14ac:dyDescent="0.35">
      <c r="A54" s="138" t="s">
        <v>77</v>
      </c>
      <c r="B54" s="133">
        <v>44740</v>
      </c>
      <c r="C54" s="134" t="s">
        <v>115</v>
      </c>
      <c r="D54" s="135" t="s">
        <v>132</v>
      </c>
      <c r="E54" s="139">
        <v>164740.75</v>
      </c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37"/>
    </row>
    <row r="55" spans="1:19" ht="76.5" x14ac:dyDescent="0.35">
      <c r="A55" s="138" t="s">
        <v>78</v>
      </c>
      <c r="B55" s="133">
        <v>44740</v>
      </c>
      <c r="C55" s="134" t="s">
        <v>116</v>
      </c>
      <c r="D55" s="135" t="s">
        <v>153</v>
      </c>
      <c r="E55" s="139">
        <v>90396</v>
      </c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37"/>
    </row>
    <row r="56" spans="1:19" ht="102" x14ac:dyDescent="0.35">
      <c r="A56" s="138" t="s">
        <v>79</v>
      </c>
      <c r="B56" s="133">
        <v>44741</v>
      </c>
      <c r="C56" s="134" t="s">
        <v>117</v>
      </c>
      <c r="D56" s="135" t="s">
        <v>138</v>
      </c>
      <c r="E56" s="139">
        <v>51920</v>
      </c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37"/>
    </row>
    <row r="57" spans="1:19" ht="91.5" customHeight="1" x14ac:dyDescent="0.35">
      <c r="A57" s="138" t="s">
        <v>80</v>
      </c>
      <c r="B57" s="133">
        <v>44741</v>
      </c>
      <c r="C57" s="134" t="s">
        <v>118</v>
      </c>
      <c r="D57" s="135" t="s">
        <v>154</v>
      </c>
      <c r="E57" s="139">
        <v>115000</v>
      </c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37"/>
    </row>
    <row r="58" spans="1:19" ht="102" x14ac:dyDescent="0.35">
      <c r="A58" s="138" t="s">
        <v>81</v>
      </c>
      <c r="B58" s="133">
        <v>44742</v>
      </c>
      <c r="C58" s="134" t="s">
        <v>119</v>
      </c>
      <c r="D58" s="135" t="s">
        <v>155</v>
      </c>
      <c r="E58" s="139">
        <v>130000</v>
      </c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37"/>
    </row>
    <row r="59" spans="1:19" ht="76.5" x14ac:dyDescent="0.35">
      <c r="A59" s="138" t="s">
        <v>82</v>
      </c>
      <c r="B59" s="133">
        <v>44742</v>
      </c>
      <c r="C59" s="134" t="s">
        <v>164</v>
      </c>
      <c r="D59" s="135" t="s">
        <v>156</v>
      </c>
      <c r="E59" s="139">
        <v>92813.9</v>
      </c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37"/>
    </row>
    <row r="60" spans="1:19" ht="25.5" x14ac:dyDescent="0.35">
      <c r="A60" s="138"/>
      <c r="B60" s="133"/>
      <c r="C60" s="134"/>
      <c r="D60" s="135"/>
      <c r="E60" s="139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37"/>
    </row>
    <row r="61" spans="1:19" ht="23.25" x14ac:dyDescent="0.35">
      <c r="A61" s="142"/>
      <c r="B61" s="143"/>
      <c r="C61" s="144"/>
      <c r="D61" s="145" t="s">
        <v>8</v>
      </c>
      <c r="E61" s="146">
        <f>SUM(E14:E60)</f>
        <v>3546759.2299999995</v>
      </c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37"/>
    </row>
    <row r="62" spans="1:19" x14ac:dyDescent="0.25"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37"/>
    </row>
    <row r="63" spans="1:19" x14ac:dyDescent="0.25"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37"/>
    </row>
    <row r="64" spans="1:19" ht="26.25" x14ac:dyDescent="0.25">
      <c r="A64" s="125" t="s">
        <v>11</v>
      </c>
      <c r="B64" s="124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37"/>
    </row>
    <row r="65" spans="1:19" ht="54.75" customHeight="1" x14ac:dyDescent="0.25">
      <c r="A65" s="126" t="s">
        <v>7</v>
      </c>
      <c r="B65" s="126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37"/>
    </row>
    <row r="66" spans="1:19" x14ac:dyDescent="0.25"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37"/>
    </row>
    <row r="67" spans="1:19" ht="21.75" thickBot="1" x14ac:dyDescent="0.3"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37"/>
    </row>
    <row r="68" spans="1:19" s="98" customFormat="1" ht="22.5" customHeight="1" thickBot="1" x14ac:dyDescent="0.4">
      <c r="A68" s="33"/>
      <c r="B68" s="13"/>
      <c r="C68" s="4"/>
      <c r="D68" s="45"/>
      <c r="E68" s="40"/>
      <c r="F68" s="147"/>
      <c r="G68" s="147"/>
      <c r="H68" s="147"/>
      <c r="I68" s="147"/>
      <c r="J68" s="147"/>
      <c r="K68" s="147"/>
      <c r="L68" s="147"/>
      <c r="M68" s="147"/>
      <c r="N68" s="147"/>
      <c r="O68" s="147"/>
      <c r="P68" s="147"/>
      <c r="Q68" s="147"/>
      <c r="R68" s="147"/>
      <c r="S68" s="128"/>
    </row>
  </sheetData>
  <pageMargins left="0.25" right="0.25" top="0.75" bottom="0.75" header="0.3" footer="0.3"/>
  <pageSetup scale="5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K821"/>
  <sheetViews>
    <sheetView topLeftCell="B4" zoomScale="78" zoomScaleNormal="78" workbookViewId="0">
      <selection activeCell="E6" sqref="E6:E11"/>
    </sheetView>
  </sheetViews>
  <sheetFormatPr baseColWidth="10" defaultRowHeight="15" x14ac:dyDescent="0.25"/>
  <cols>
    <col min="1" max="1" width="45.5703125" customWidth="1"/>
    <col min="2" max="2" width="14.85546875" style="63" customWidth="1"/>
    <col min="3" max="3" width="113.42578125" style="30" customWidth="1"/>
    <col min="4" max="4" width="65.42578125" style="51" customWidth="1"/>
    <col min="5" max="5" width="21.5703125" style="1" bestFit="1" customWidth="1"/>
    <col min="6" max="6" width="16" customWidth="1"/>
  </cols>
  <sheetData>
    <row r="2" spans="1:37" ht="21" x14ac:dyDescent="0.35">
      <c r="A2" s="26"/>
      <c r="B2" s="27"/>
      <c r="C2" s="42" t="s">
        <v>5</v>
      </c>
      <c r="D2" s="26"/>
      <c r="E2" s="29"/>
    </row>
    <row r="3" spans="1:37" ht="42" x14ac:dyDescent="0.35">
      <c r="A3" s="7"/>
      <c r="B3" s="17"/>
      <c r="C3" s="52" t="s">
        <v>12</v>
      </c>
      <c r="D3" s="53"/>
      <c r="E3" s="54"/>
    </row>
    <row r="4" spans="1:37" s="56" customFormat="1" ht="40.5" customHeight="1" x14ac:dyDescent="0.25">
      <c r="A4" s="57" t="s">
        <v>3</v>
      </c>
      <c r="B4" s="58" t="s">
        <v>4</v>
      </c>
      <c r="C4" s="59" t="s">
        <v>2</v>
      </c>
      <c r="D4" s="60" t="s">
        <v>0</v>
      </c>
      <c r="E4" s="61" t="s">
        <v>1</v>
      </c>
    </row>
    <row r="5" spans="1:37" s="67" customFormat="1" ht="26.25" customHeight="1" x14ac:dyDescent="0.25">
      <c r="A5" s="73" t="s">
        <v>3</v>
      </c>
      <c r="B5" s="74" t="s">
        <v>4</v>
      </c>
      <c r="C5" s="75" t="s">
        <v>2</v>
      </c>
      <c r="D5" s="76" t="s">
        <v>0</v>
      </c>
      <c r="E5" s="77" t="s">
        <v>1</v>
      </c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</row>
    <row r="6" spans="1:37" s="118" customFormat="1" ht="28.5" customHeight="1" x14ac:dyDescent="0.2">
      <c r="A6" s="31" t="s">
        <v>13</v>
      </c>
      <c r="B6" s="107">
        <v>44232.708716747686</v>
      </c>
      <c r="C6" s="31" t="s">
        <v>19</v>
      </c>
      <c r="D6" s="110" t="s">
        <v>29</v>
      </c>
      <c r="E6" s="116">
        <v>4374000</v>
      </c>
      <c r="F6" s="31" t="s">
        <v>25</v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</row>
    <row r="7" spans="1:37" s="120" customFormat="1" ht="51.75" customHeight="1" x14ac:dyDescent="0.25">
      <c r="A7" s="31" t="s">
        <v>14</v>
      </c>
      <c r="B7" s="107">
        <v>44235.729211574071</v>
      </c>
      <c r="C7" s="31" t="s">
        <v>20</v>
      </c>
      <c r="D7" s="110" t="s">
        <v>30</v>
      </c>
      <c r="E7" s="116">
        <v>4125000</v>
      </c>
      <c r="F7" s="31" t="s">
        <v>26</v>
      </c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</row>
    <row r="8" spans="1:37" s="122" customFormat="1" ht="30" x14ac:dyDescent="0.25">
      <c r="A8" s="32" t="s">
        <v>18</v>
      </c>
      <c r="B8" s="106">
        <v>44251.708645682869</v>
      </c>
      <c r="C8" s="32" t="s">
        <v>24</v>
      </c>
      <c r="D8" s="32"/>
      <c r="E8" s="32"/>
      <c r="F8" s="32" t="s">
        <v>28</v>
      </c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</row>
    <row r="9" spans="1:37" s="120" customFormat="1" ht="24.75" customHeight="1" x14ac:dyDescent="0.25">
      <c r="A9" s="31" t="s">
        <v>15</v>
      </c>
      <c r="B9" s="107">
        <v>44239.416669479164</v>
      </c>
      <c r="C9" s="31" t="s">
        <v>21</v>
      </c>
      <c r="D9" s="31" t="s">
        <v>27</v>
      </c>
      <c r="E9" s="31">
        <v>325000</v>
      </c>
      <c r="F9" s="31" t="s">
        <v>25</v>
      </c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</row>
    <row r="10" spans="1:37" s="122" customFormat="1" ht="42" customHeight="1" x14ac:dyDescent="0.25">
      <c r="A10" s="32" t="s">
        <v>16</v>
      </c>
      <c r="B10" s="106">
        <v>44246.666682060182</v>
      </c>
      <c r="C10" s="32" t="s">
        <v>22</v>
      </c>
      <c r="D10" s="32"/>
      <c r="E10" s="32"/>
      <c r="F10" s="32" t="s">
        <v>26</v>
      </c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K10" s="121"/>
    </row>
    <row r="11" spans="1:37" s="122" customFormat="1" ht="46.5" customHeight="1" x14ac:dyDescent="0.25">
      <c r="A11" s="32" t="s">
        <v>17</v>
      </c>
      <c r="B11" s="106">
        <v>44250.479238425927</v>
      </c>
      <c r="C11" s="32" t="s">
        <v>23</v>
      </c>
      <c r="D11" s="32"/>
      <c r="E11" s="32"/>
      <c r="F11" s="32" t="s">
        <v>26</v>
      </c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  <c r="AI11" s="121"/>
      <c r="AJ11" s="121"/>
      <c r="AK11" s="121"/>
    </row>
    <row r="12" spans="1:37" s="96" customFormat="1" ht="39" customHeight="1" x14ac:dyDescent="0.3">
      <c r="A12" s="100"/>
      <c r="B12" s="102"/>
      <c r="C12" s="100"/>
      <c r="D12" s="100"/>
      <c r="E12" s="104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</row>
    <row r="13" spans="1:37" s="96" customFormat="1" ht="18.75" x14ac:dyDescent="0.3">
      <c r="A13" s="101"/>
      <c r="B13" s="103"/>
      <c r="C13" s="101"/>
      <c r="D13" s="101"/>
      <c r="E13" s="105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</row>
    <row r="14" spans="1:37" s="96" customFormat="1" ht="45.75" customHeight="1" x14ac:dyDescent="0.3">
      <c r="A14" s="100"/>
      <c r="B14" s="102"/>
      <c r="C14" s="100"/>
      <c r="D14" s="100"/>
      <c r="E14" s="104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</row>
    <row r="15" spans="1:37" s="96" customFormat="1" ht="42.75" customHeight="1" x14ac:dyDescent="0.3">
      <c r="A15" s="101"/>
      <c r="B15" s="103"/>
      <c r="C15" s="101"/>
      <c r="D15" s="101"/>
      <c r="E15" s="105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</row>
    <row r="16" spans="1:37" s="96" customFormat="1" ht="25.5" customHeight="1" x14ac:dyDescent="0.3">
      <c r="A16" s="100"/>
      <c r="B16" s="102"/>
      <c r="C16" s="100"/>
      <c r="D16" s="100"/>
      <c r="E16" s="104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</row>
    <row r="17" spans="1:37" s="96" customFormat="1" ht="21.75" customHeight="1" x14ac:dyDescent="0.3">
      <c r="A17" s="101"/>
      <c r="B17" s="103"/>
      <c r="C17" s="101"/>
      <c r="D17" s="101"/>
      <c r="E17" s="105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</row>
    <row r="18" spans="1:37" s="96" customFormat="1" ht="18.75" x14ac:dyDescent="0.3">
      <c r="A18" s="100"/>
      <c r="B18" s="102"/>
      <c r="C18" s="100"/>
      <c r="D18" s="100"/>
      <c r="E18" s="104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</row>
    <row r="19" spans="1:37" s="67" customFormat="1" ht="46.5" customHeight="1" x14ac:dyDescent="0.25">
      <c r="A19" s="101"/>
      <c r="B19" s="103"/>
      <c r="C19" s="101"/>
      <c r="D19" s="101"/>
      <c r="E19" s="105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</row>
    <row r="20" spans="1:37" s="67" customFormat="1" ht="24" customHeight="1" x14ac:dyDescent="0.25">
      <c r="A20" s="100"/>
      <c r="B20" s="102"/>
      <c r="C20" s="100"/>
      <c r="D20" s="100"/>
      <c r="E20" s="104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</row>
    <row r="21" spans="1:37" s="67" customFormat="1" ht="28.5" customHeight="1" x14ac:dyDescent="0.25">
      <c r="A21" s="101"/>
      <c r="B21" s="103"/>
      <c r="C21" s="101"/>
      <c r="D21" s="101"/>
      <c r="E21" s="105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</row>
    <row r="22" spans="1:37" s="69" customFormat="1" ht="40.5" customHeight="1" x14ac:dyDescent="0.25">
      <c r="A22" s="100"/>
      <c r="B22" s="102"/>
      <c r="C22" s="100"/>
      <c r="D22" s="100"/>
      <c r="E22" s="104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</row>
    <row r="23" spans="1:37" s="71" customFormat="1" ht="25.5" customHeight="1" x14ac:dyDescent="0.25">
      <c r="A23" s="101"/>
      <c r="B23" s="103"/>
      <c r="C23" s="101"/>
      <c r="D23" s="101"/>
      <c r="E23" s="105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</row>
    <row r="24" spans="1:37" s="69" customFormat="1" ht="24.75" customHeight="1" x14ac:dyDescent="0.25">
      <c r="A24" s="100"/>
      <c r="B24" s="102"/>
      <c r="C24" s="100"/>
      <c r="D24" s="100"/>
      <c r="E24" s="104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</row>
    <row r="25" spans="1:37" s="69" customFormat="1" ht="29.25" customHeight="1" x14ac:dyDescent="0.25">
      <c r="A25" s="101"/>
      <c r="B25" s="103"/>
      <c r="C25" s="101"/>
      <c r="D25" s="101"/>
      <c r="E25" s="105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</row>
    <row r="26" spans="1:37" s="65" customFormat="1" ht="28.5" customHeight="1" x14ac:dyDescent="0.3">
      <c r="A26" s="100"/>
      <c r="B26" s="102"/>
      <c r="C26" s="100"/>
      <c r="D26" s="100"/>
      <c r="E26" s="104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</row>
    <row r="27" spans="1:37" s="65" customFormat="1" ht="36" customHeight="1" x14ac:dyDescent="0.3">
      <c r="A27" s="101"/>
      <c r="B27" s="103"/>
      <c r="C27" s="101"/>
      <c r="D27" s="101"/>
      <c r="E27" s="105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</row>
    <row r="28" spans="1:37" s="71" customFormat="1" ht="23.25" customHeight="1" x14ac:dyDescent="0.25">
      <c r="A28" s="100"/>
      <c r="B28" s="102"/>
      <c r="C28" s="100"/>
      <c r="D28" s="100"/>
      <c r="E28" s="104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</row>
    <row r="29" spans="1:37" s="69" customFormat="1" ht="49.5" customHeight="1" thickBot="1" x14ac:dyDescent="0.3">
      <c r="A29" s="101"/>
      <c r="B29" s="103"/>
      <c r="C29" s="101"/>
      <c r="D29" s="101"/>
      <c r="E29" s="105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</row>
    <row r="30" spans="1:37" s="91" customFormat="1" ht="49.5" customHeight="1" thickBot="1" x14ac:dyDescent="0.3">
      <c r="A30" s="100"/>
      <c r="B30" s="102"/>
      <c r="C30" s="100"/>
      <c r="D30" s="100"/>
      <c r="E30" s="104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</row>
    <row r="31" spans="1:37" s="93" customFormat="1" ht="22.5" customHeight="1" x14ac:dyDescent="0.25">
      <c r="A31" s="101"/>
      <c r="B31" s="103"/>
      <c r="C31" s="101"/>
      <c r="D31" s="101"/>
      <c r="E31" s="105"/>
    </row>
    <row r="32" spans="1:37" s="93" customFormat="1" ht="18" x14ac:dyDescent="0.25">
      <c r="A32" s="100"/>
      <c r="B32" s="102"/>
      <c r="C32" s="100"/>
      <c r="D32" s="100"/>
      <c r="E32" s="104"/>
    </row>
    <row r="33" spans="1:37" s="94" customFormat="1" ht="21.75" customHeight="1" x14ac:dyDescent="0.3">
      <c r="A33" s="101"/>
      <c r="B33" s="103"/>
      <c r="C33" s="101"/>
      <c r="D33" s="101"/>
      <c r="E33" s="10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</row>
    <row r="34" spans="1:37" s="94" customFormat="1" ht="18.75" x14ac:dyDescent="0.3">
      <c r="A34" s="100"/>
      <c r="B34" s="102"/>
      <c r="C34" s="100"/>
      <c r="D34" s="100"/>
      <c r="E34" s="104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</row>
    <row r="35" spans="1:37" s="96" customFormat="1" ht="44.25" customHeight="1" x14ac:dyDescent="0.3">
      <c r="A35" s="101"/>
      <c r="B35" s="103"/>
      <c r="C35" s="101"/>
      <c r="D35" s="101"/>
      <c r="E35" s="105"/>
    </row>
    <row r="811" spans="1:5" s="62" customFormat="1" ht="16.5" thickBot="1" x14ac:dyDescent="0.3">
      <c r="A811" s="80"/>
      <c r="B811" s="82"/>
      <c r="C811" s="32"/>
      <c r="D811" s="84"/>
      <c r="E811" s="85"/>
    </row>
    <row r="812" spans="1:5" s="55" customFormat="1" ht="18.75" thickBot="1" x14ac:dyDescent="0.3">
      <c r="A812" s="81"/>
      <c r="B812" s="83"/>
      <c r="C812" s="31"/>
      <c r="D812" s="88"/>
      <c r="E812" s="89"/>
    </row>
    <row r="813" spans="1:5" ht="15.75" x14ac:dyDescent="0.25">
      <c r="A813" s="80"/>
      <c r="B813" s="82"/>
      <c r="C813" s="32"/>
      <c r="D813" s="88"/>
      <c r="E813" s="90"/>
    </row>
    <row r="814" spans="1:5" ht="15.75" x14ac:dyDescent="0.25">
      <c r="A814" s="81"/>
      <c r="B814" s="83"/>
      <c r="C814" s="31"/>
      <c r="D814" s="86"/>
      <c r="E814" s="99"/>
    </row>
    <row r="815" spans="1:5" x14ac:dyDescent="0.25">
      <c r="A815" s="81"/>
      <c r="B815" s="83"/>
      <c r="C815" s="31"/>
      <c r="D815" s="86"/>
      <c r="E815" s="87"/>
    </row>
    <row r="816" spans="1:5" ht="20.25" x14ac:dyDescent="0.25">
      <c r="A816" s="21"/>
      <c r="B816" s="22"/>
      <c r="C816" s="43"/>
      <c r="D816" s="50"/>
      <c r="E816" s="23"/>
    </row>
    <row r="817" spans="1:5" ht="20.25" x14ac:dyDescent="0.25">
      <c r="A817" s="21"/>
      <c r="B817" s="22"/>
      <c r="C817" s="43"/>
      <c r="D817" s="50"/>
      <c r="E817" s="23"/>
    </row>
    <row r="818" spans="1:5" ht="21" x14ac:dyDescent="0.35">
      <c r="A818" s="26"/>
      <c r="B818" s="13"/>
      <c r="C818" s="44"/>
      <c r="D818" s="28"/>
      <c r="E818" s="29"/>
    </row>
    <row r="819" spans="1:5" ht="21" x14ac:dyDescent="0.35">
      <c r="A819" s="24" t="s">
        <v>9</v>
      </c>
      <c r="B819" s="13"/>
      <c r="C819" s="42"/>
      <c r="D819" s="28"/>
      <c r="E819" s="29"/>
    </row>
    <row r="820" spans="1:5" ht="21" x14ac:dyDescent="0.35">
      <c r="A820" s="25" t="s">
        <v>6</v>
      </c>
      <c r="B820" s="13"/>
      <c r="C820" s="42"/>
      <c r="D820" s="28"/>
      <c r="E820" s="29"/>
    </row>
    <row r="821" spans="1:5" ht="21" x14ac:dyDescent="0.35">
      <c r="A821" s="24" t="s">
        <v>7</v>
      </c>
      <c r="B821" s="13"/>
      <c r="C821" s="42"/>
      <c r="D821" s="28"/>
      <c r="E821" s="29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JUNIO</vt:lpstr>
      <vt:lpstr>OTROS</vt:lpstr>
      <vt:lpstr>JUNIO!Área_de_impresión</vt:lpstr>
      <vt:lpstr>OTROS!Área_de_impresión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Jimenez</dc:creator>
  <cp:lastModifiedBy>Liliana Martinez</cp:lastModifiedBy>
  <cp:lastPrinted>2022-07-06T13:02:23Z</cp:lastPrinted>
  <dcterms:created xsi:type="dcterms:W3CDTF">2017-04-07T14:44:35Z</dcterms:created>
  <dcterms:modified xsi:type="dcterms:W3CDTF">2022-07-06T13:02:28Z</dcterms:modified>
</cp:coreProperties>
</file>